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4\"/>
    </mc:Choice>
  </mc:AlternateContent>
  <xr:revisionPtr revIDLastSave="0" documentId="13_ncr:1_{324EAEBD-889E-44C8-9C69-15F4BE9B1A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มี.ค." sheetId="2" r:id="rId1"/>
  </sheets>
  <definedNames>
    <definedName name="_xlnm.Print_Area" localSheetId="0">มี.ค.!$A$2:$F$49</definedName>
  </definedNames>
  <calcPr calcId="191029"/>
</workbook>
</file>

<file path=xl/calcChain.xml><?xml version="1.0" encoding="utf-8"?>
<calcChain xmlns="http://schemas.openxmlformats.org/spreadsheetml/2006/main">
  <c r="C21" i="2" l="1"/>
  <c r="F12" i="2" l="1"/>
  <c r="F20" i="2" l="1"/>
  <c r="F21" i="2" l="1"/>
  <c r="G21" i="2" s="1"/>
</calcChain>
</file>

<file path=xl/sharedStrings.xml><?xml version="1.0" encoding="utf-8"?>
<sst xmlns="http://schemas.openxmlformats.org/spreadsheetml/2006/main" count="54" uniqueCount="52">
  <si>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</si>
  <si>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</si>
  <si>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</si>
  <si>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</si>
  <si>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</si>
  <si>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</si>
  <si>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</si>
  <si>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</si>
  <si>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</si>
  <si>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</si>
  <si>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</si>
  <si>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</si>
  <si>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</si>
  <si>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</si>
  <si>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</si>
  <si>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</si>
  <si>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</si>
  <si>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</si>
  <si>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</si>
  <si>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</si>
  <si>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</si>
  <si>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</si>
  <si>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</si>
  <si>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</si>
  <si>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</si>
  <si>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</si>
  <si>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</si>
  <si>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</si>
  <si>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</si>
  <si>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</si>
  <si>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</si>
  <si>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</si>
  <si>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</si>
  <si>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</si>
  <si>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</si>
  <si>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</si>
  <si>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</si>
  <si>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</si>
  <si>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</si>
  <si>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</si>
  <si>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</si>
  <si>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</si>
  <si>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</si>
  <si>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</si>
  <si>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ลูกหนี้อื่น - สุทธิ</t>
  </si>
  <si>
    <t>ดอกเบี้ยเงินให้กู้ค้างรับ - สุทธิ</t>
  </si>
  <si>
    <t>เงินฝากชุมนุมสหกรณ์ออมทรัพย์แห่งประเทศไทย จำกัด</t>
  </si>
  <si>
    <t xml:space="preserve">    นาวาเอก</t>
  </si>
  <si>
    <t>กำไรสะสมรอการจัดสรร</t>
  </si>
  <si>
    <t>( พนม  ควรประดิษฐ์)</t>
  </si>
  <si>
    <t>ณ วันที่ 31 มีนาคม 2564</t>
  </si>
  <si>
    <t>19 เม.ย.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</si>
</sst>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0" xfId="1" applyFont="1" applyFill="1" applyBorder="1" applyAlignment="1">
      <alignment vertical="top"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8" fillId="0" borderId="16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187" fontId="5" fillId="0" borderId="0" xfId="1" applyFont="1" applyFill="1" applyBorder="1" applyAlignment="1">
      <alignment shrinkToFit="1"/>
    </xf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5" fontId="0" fillId="0" borderId="0" xfId="0" quotePrefix="1" applyNumberFormat="1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2</xdr:col>
      <xdr:colOff>736022</xdr:colOff>
      <xdr:row>44</xdr:row>
      <xdr:rowOff>25977</xdr:rowOff>
    </xdr:from>
    <xdr:to>
      <xdr:col>3</xdr:col>
      <xdr:colOff>1108363</xdr:colOff>
      <xdr:row>45</xdr:row>
      <xdr:rowOff>51954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64CC295-CEB3-44D1-BB67-52307F4A1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1727" y="12313227"/>
          <a:ext cx="1636568" cy="58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I49"/>
  <sheetViews>
    <sheetView showGridLines="0" tabSelected="1" topLeftCell="A23" zoomScale="110" zoomScaleNormal="110" workbookViewId="0">
      <selection activeCell="G39" sqref="G39"/>
    </sheetView>
  </sheetViews>
  <sheetFormatPr defaultRowHeight="24" x14ac:dyDescent="0.55000000000000004"/>
  <cols>
    <col min="1" max="1" width="14.25" style="1" customWidth="1"/>
    <col min="2" max="2" width="30.25" style="1" customWidth="1"/>
    <col min="3" max="3" width="16.625" style="13" customWidth="1"/>
    <col min="4" max="4" width="30.25" style="1" customWidth="1"/>
    <col min="5" max="5" width="16.625" style="1" customWidth="1"/>
    <col min="6" max="6" width="16.625" style="13" customWidth="1"/>
    <col min="7" max="7" width="15.5" style="1" bestFit="1" customWidth="1"/>
    <col min="8" max="8" width="18.875" style="1" customWidth="1"/>
    <col min="9" max="16384" width="9" style="1"/>
  </cols>
  <sheetData>
    <row r="1" spans="1:8" x14ac:dyDescent="0.55000000000000004">
      <c r="F1" s="23"/>
    </row>
    <row r="2" spans="1:8" ht="30.75" x14ac:dyDescent="0.7">
      <c r="A2" s="54"/>
      <c r="B2" s="54"/>
      <c r="C2" s="54"/>
      <c r="D2" s="54"/>
      <c r="E2" s="54"/>
      <c r="F2" s="54"/>
    </row>
    <row r="3" spans="1:8" ht="30.75" x14ac:dyDescent="0.7">
      <c r="A3" s="55" t="s">
        <v>38</v>
      </c>
      <c r="B3" s="55"/>
      <c r="C3" s="55"/>
      <c r="D3" s="55"/>
      <c r="E3" s="55"/>
      <c r="F3" s="55"/>
    </row>
    <row r="4" spans="1:8" x14ac:dyDescent="0.55000000000000004">
      <c r="A4" s="56" t="s">
        <v>0</v>
      </c>
      <c r="B4" s="56"/>
      <c r="C4" s="56"/>
      <c r="D4" s="56"/>
      <c r="E4" s="56"/>
      <c r="F4" s="56"/>
    </row>
    <row r="5" spans="1:8" ht="27.75" x14ac:dyDescent="0.65">
      <c r="A5" s="56" t="s">
        <v>50</v>
      </c>
      <c r="B5" s="56"/>
      <c r="C5" s="56"/>
      <c r="D5" s="56"/>
      <c r="E5" s="56"/>
      <c r="F5" s="56"/>
      <c r="G5" s="2"/>
    </row>
    <row r="6" spans="1:8" ht="25.5" customHeight="1" x14ac:dyDescent="0.55000000000000004">
      <c r="A6" s="57" t="s">
        <v>1</v>
      </c>
      <c r="B6" s="57"/>
      <c r="C6" s="57"/>
      <c r="D6" s="57"/>
      <c r="E6" s="57"/>
      <c r="F6" s="57"/>
    </row>
    <row r="7" spans="1:8" s="3" customFormat="1" x14ac:dyDescent="0.55000000000000004">
      <c r="A7" s="58" t="s">
        <v>2</v>
      </c>
      <c r="B7" s="59"/>
      <c r="C7" s="14"/>
      <c r="D7" s="59" t="s">
        <v>3</v>
      </c>
      <c r="E7" s="59"/>
      <c r="F7" s="24"/>
    </row>
    <row r="8" spans="1:8" x14ac:dyDescent="0.55000000000000004">
      <c r="A8" s="60" t="s">
        <v>4</v>
      </c>
      <c r="B8" s="61"/>
      <c r="C8" s="15">
        <v>105498513.24999996</v>
      </c>
      <c r="D8" s="61" t="s">
        <v>5</v>
      </c>
      <c r="E8" s="61"/>
      <c r="F8" s="39">
        <v>0</v>
      </c>
    </row>
    <row r="9" spans="1:8" x14ac:dyDescent="0.55000000000000004">
      <c r="A9" s="60" t="s">
        <v>46</v>
      </c>
      <c r="B9" s="61"/>
      <c r="C9" s="16">
        <v>30000000</v>
      </c>
      <c r="D9" s="61" t="s">
        <v>6</v>
      </c>
      <c r="E9" s="61"/>
      <c r="F9" s="37">
        <v>343850000</v>
      </c>
    </row>
    <row r="10" spans="1:8" x14ac:dyDescent="0.55000000000000004">
      <c r="A10" s="44" t="s">
        <v>7</v>
      </c>
      <c r="B10" s="45"/>
      <c r="C10" s="16">
        <v>116300000</v>
      </c>
      <c r="D10" s="61" t="s">
        <v>8</v>
      </c>
      <c r="E10" s="61"/>
      <c r="F10" s="37">
        <v>5094639229.749999</v>
      </c>
    </row>
    <row r="11" spans="1:8" x14ac:dyDescent="0.55000000000000004">
      <c r="A11" s="44" t="s">
        <v>9</v>
      </c>
      <c r="B11" s="45"/>
      <c r="C11" s="16">
        <v>8581838161.6400003</v>
      </c>
      <c r="D11" s="45" t="s">
        <v>10</v>
      </c>
      <c r="E11" s="45"/>
      <c r="F11" s="40">
        <v>15720346.670000006</v>
      </c>
    </row>
    <row r="12" spans="1:8" x14ac:dyDescent="0.55000000000000004">
      <c r="A12" s="44" t="s">
        <v>44</v>
      </c>
      <c r="B12" s="45"/>
      <c r="C12" s="16">
        <v>0</v>
      </c>
      <c r="D12" s="46" t="s">
        <v>12</v>
      </c>
      <c r="E12" s="46"/>
      <c r="F12" s="37">
        <f>SUM(F8:F11)</f>
        <v>5454209576.4199991</v>
      </c>
      <c r="G12" s="13"/>
      <c r="H12" s="41"/>
    </row>
    <row r="13" spans="1:8" x14ac:dyDescent="0.55000000000000004">
      <c r="A13" s="44" t="s">
        <v>45</v>
      </c>
      <c r="B13" s="45"/>
      <c r="C13" s="16">
        <v>105433</v>
      </c>
      <c r="D13" s="53" t="s">
        <v>14</v>
      </c>
      <c r="E13" s="53"/>
      <c r="F13" s="37"/>
    </row>
    <row r="14" spans="1:8" x14ac:dyDescent="0.55000000000000004">
      <c r="A14" s="44" t="s">
        <v>11</v>
      </c>
      <c r="B14" s="45"/>
      <c r="C14" s="16">
        <v>1407361.77</v>
      </c>
      <c r="D14" s="45" t="s">
        <v>16</v>
      </c>
      <c r="E14" s="45"/>
      <c r="F14" s="25">
        <v>2798358170</v>
      </c>
    </row>
    <row r="15" spans="1:8" x14ac:dyDescent="0.55000000000000004">
      <c r="A15" s="44" t="s">
        <v>13</v>
      </c>
      <c r="B15" s="45"/>
      <c r="C15" s="16">
        <v>5445532.0800000038</v>
      </c>
      <c r="D15" s="45" t="s">
        <v>17</v>
      </c>
      <c r="E15" s="45"/>
      <c r="F15" s="25">
        <v>381052308.69999999</v>
      </c>
    </row>
    <row r="16" spans="1:8" x14ac:dyDescent="0.55000000000000004">
      <c r="A16" s="44" t="s">
        <v>42</v>
      </c>
      <c r="B16" s="45"/>
      <c r="C16" s="16">
        <v>290391.37</v>
      </c>
      <c r="D16" s="45" t="s">
        <v>18</v>
      </c>
      <c r="E16" s="45"/>
      <c r="F16" s="25">
        <v>46780588.159999996</v>
      </c>
    </row>
    <row r="17" spans="1:9" x14ac:dyDescent="0.55000000000000004">
      <c r="A17" s="44" t="s">
        <v>15</v>
      </c>
      <c r="B17" s="45"/>
      <c r="C17" s="16">
        <v>252061.10999999917</v>
      </c>
      <c r="D17" s="45" t="s">
        <v>43</v>
      </c>
      <c r="E17" s="45"/>
      <c r="F17" s="38">
        <v>186500</v>
      </c>
    </row>
    <row r="18" spans="1:9" x14ac:dyDescent="0.55000000000000004">
      <c r="A18" s="44"/>
      <c r="B18" s="45"/>
      <c r="C18" s="42"/>
      <c r="D18" s="45" t="s">
        <v>48</v>
      </c>
      <c r="E18" s="45"/>
      <c r="F18" s="38">
        <v>0</v>
      </c>
    </row>
    <row r="19" spans="1:9" x14ac:dyDescent="0.55000000000000004">
      <c r="A19" s="50"/>
      <c r="B19" s="51"/>
      <c r="C19" s="17"/>
      <c r="D19" s="45" t="s">
        <v>19</v>
      </c>
      <c r="E19" s="45"/>
      <c r="F19" s="26">
        <v>160550310.94</v>
      </c>
    </row>
    <row r="20" spans="1:9" x14ac:dyDescent="0.55000000000000004">
      <c r="A20" s="50"/>
      <c r="B20" s="51"/>
      <c r="C20" s="18"/>
      <c r="D20" s="46" t="s">
        <v>20</v>
      </c>
      <c r="E20" s="6"/>
      <c r="F20" s="27">
        <f>SUM(F14:F19)</f>
        <v>3386927877.7999997</v>
      </c>
    </row>
    <row r="21" spans="1:9" ht="24.75" thickBot="1" x14ac:dyDescent="0.6">
      <c r="A21" s="50" t="s">
        <v>21</v>
      </c>
      <c r="B21" s="51"/>
      <c r="C21" s="34">
        <f>SUM(C8:C20)</f>
        <v>8841137454.2200012</v>
      </c>
      <c r="D21" s="46" t="s">
        <v>22</v>
      </c>
      <c r="E21" s="6"/>
      <c r="F21" s="28">
        <f>SUM(F20,F12)</f>
        <v>8841137454.2199993</v>
      </c>
      <c r="G21" s="41">
        <f>SUM(C21-F21)</f>
        <v>1.9073486328125E-6</v>
      </c>
      <c r="H21" s="41"/>
    </row>
    <row r="22" spans="1:9" ht="24.75" thickTop="1" x14ac:dyDescent="0.55000000000000004">
      <c r="A22" s="7"/>
      <c r="B22" s="8"/>
      <c r="C22" s="19"/>
      <c r="D22" s="8"/>
      <c r="E22" s="9"/>
      <c r="F22" s="29"/>
    </row>
    <row r="23" spans="1:9" x14ac:dyDescent="0.55000000000000004">
      <c r="A23" s="10"/>
      <c r="B23" s="10"/>
      <c r="C23" s="20"/>
      <c r="D23" s="10"/>
      <c r="E23" s="5"/>
      <c r="F23" s="20"/>
    </row>
    <row r="24" spans="1:9" x14ac:dyDescent="0.55000000000000004">
      <c r="B24" s="4" t="s">
        <v>23</v>
      </c>
      <c r="C24" s="21"/>
      <c r="D24" s="4"/>
      <c r="E24" s="31"/>
      <c r="F24" s="21"/>
      <c r="G24" s="4"/>
      <c r="H24" s="4"/>
    </row>
    <row r="25" spans="1:9" x14ac:dyDescent="0.55000000000000004">
      <c r="B25" s="4" t="s">
        <v>32</v>
      </c>
      <c r="C25" s="21"/>
      <c r="D25" s="4"/>
      <c r="E25" s="31"/>
      <c r="F25" s="21"/>
      <c r="G25" s="4"/>
      <c r="H25" s="4"/>
    </row>
    <row r="26" spans="1:9" x14ac:dyDescent="0.55000000000000004">
      <c r="B26" s="4" t="s">
        <v>32</v>
      </c>
      <c r="C26" s="21"/>
      <c r="D26" s="4"/>
      <c r="E26" s="31"/>
      <c r="F26" s="21"/>
      <c r="G26" s="4"/>
      <c r="H26" s="4"/>
    </row>
    <row r="27" spans="1:9" x14ac:dyDescent="0.55000000000000004">
      <c r="B27" s="4" t="s">
        <v>24</v>
      </c>
      <c r="C27" s="21"/>
      <c r="D27" s="4"/>
      <c r="E27" s="32"/>
      <c r="F27" s="21"/>
      <c r="G27" s="4"/>
      <c r="H27" s="4"/>
    </row>
    <row r="28" spans="1:9" x14ac:dyDescent="0.55000000000000004">
      <c r="B28" s="4" t="s">
        <v>25</v>
      </c>
      <c r="C28" s="21"/>
      <c r="D28" s="4"/>
      <c r="E28" s="32"/>
    </row>
    <row r="29" spans="1:9" x14ac:dyDescent="0.55000000000000004">
      <c r="B29" s="11" t="s">
        <v>26</v>
      </c>
      <c r="C29" s="21"/>
      <c r="D29" s="4"/>
      <c r="E29" s="32"/>
    </row>
    <row r="30" spans="1:9" hidden="1" x14ac:dyDescent="0.55000000000000004">
      <c r="B30" s="4" t="s">
        <v>26</v>
      </c>
      <c r="C30" s="21"/>
      <c r="D30" s="4"/>
      <c r="E30" s="32"/>
    </row>
    <row r="31" spans="1:9" hidden="1" x14ac:dyDescent="0.55000000000000004">
      <c r="B31" s="52" t="s">
        <v>27</v>
      </c>
      <c r="C31" s="52"/>
      <c r="D31" s="52"/>
      <c r="E31" s="32"/>
      <c r="G31" s="4"/>
      <c r="H31" s="4"/>
      <c r="I31" s="4"/>
    </row>
    <row r="32" spans="1:9" hidden="1" x14ac:dyDescent="0.55000000000000004">
      <c r="B32" s="52" t="s">
        <v>28</v>
      </c>
      <c r="C32" s="52"/>
      <c r="D32" s="52"/>
      <c r="E32" s="33"/>
    </row>
    <row r="33" spans="1:7" x14ac:dyDescent="0.55000000000000004">
      <c r="B33" s="52" t="s">
        <v>37</v>
      </c>
      <c r="C33" s="52"/>
      <c r="D33" s="52"/>
      <c r="E33" s="31"/>
    </row>
    <row r="34" spans="1:7" x14ac:dyDescent="0.55000000000000004">
      <c r="B34" s="4" t="s">
        <v>39</v>
      </c>
      <c r="C34" s="22"/>
      <c r="D34" s="43"/>
      <c r="E34" s="31">
        <v>5000000</v>
      </c>
    </row>
    <row r="35" spans="1:7" x14ac:dyDescent="0.55000000000000004">
      <c r="B35" s="4" t="s">
        <v>40</v>
      </c>
      <c r="C35" s="22"/>
      <c r="D35" s="43"/>
      <c r="E35" s="31">
        <v>5000000</v>
      </c>
    </row>
    <row r="36" spans="1:7" x14ac:dyDescent="0.55000000000000004">
      <c r="B36" s="4" t="s">
        <v>33</v>
      </c>
      <c r="C36" s="22"/>
      <c r="D36" s="43"/>
      <c r="E36" s="31"/>
    </row>
    <row r="37" spans="1:7" x14ac:dyDescent="0.55000000000000004">
      <c r="B37" s="4" t="s">
        <v>34</v>
      </c>
      <c r="C37" s="22"/>
      <c r="D37" s="43"/>
      <c r="E37" s="31"/>
    </row>
    <row r="38" spans="1:7" x14ac:dyDescent="0.55000000000000004">
      <c r="B38" s="4" t="s">
        <v>35</v>
      </c>
      <c r="C38" s="22"/>
      <c r="D38" s="43"/>
      <c r="E38" s="31"/>
    </row>
    <row r="39" spans="1:7" x14ac:dyDescent="0.55000000000000004">
      <c r="B39" s="4" t="s">
        <v>36</v>
      </c>
      <c r="C39" s="22"/>
      <c r="D39" s="43"/>
      <c r="E39" s="31"/>
    </row>
    <row r="40" spans="1:7" x14ac:dyDescent="0.55000000000000004">
      <c r="B40" s="11" t="s">
        <v>29</v>
      </c>
      <c r="C40" s="21"/>
      <c r="D40" s="4"/>
      <c r="E40" s="32"/>
    </row>
    <row r="41" spans="1:7" x14ac:dyDescent="0.55000000000000004">
      <c r="B41" s="4"/>
      <c r="C41" s="21"/>
      <c r="D41" s="4"/>
      <c r="E41" s="12"/>
    </row>
    <row r="42" spans="1:7" ht="27" hidden="1" x14ac:dyDescent="0.55000000000000004">
      <c r="A42" s="11" t="s">
        <v>30</v>
      </c>
      <c r="B42" s="11"/>
      <c r="C42" s="21"/>
      <c r="D42" s="4"/>
      <c r="E42" s="12"/>
    </row>
    <row r="43" spans="1:7" ht="16.5" customHeight="1" x14ac:dyDescent="0.55000000000000004"/>
    <row r="44" spans="1:7" x14ac:dyDescent="0.55000000000000004">
      <c r="A44" s="47" t="s">
        <v>31</v>
      </c>
      <c r="B44" s="47"/>
      <c r="C44" s="47"/>
      <c r="D44" s="47"/>
      <c r="E44" s="47"/>
      <c r="F44" s="47"/>
    </row>
    <row r="45" spans="1:7" ht="43.5" customHeight="1" x14ac:dyDescent="0.65">
      <c r="A45" s="35"/>
      <c r="B45" s="35"/>
      <c r="C45" s="36" t="s">
        <v>47</v>
      </c>
      <c r="D45" s="35"/>
      <c r="E45" s="35"/>
      <c r="F45" s="35"/>
      <c r="G45" s="2"/>
    </row>
    <row r="46" spans="1:7" ht="27.75" x14ac:dyDescent="0.65">
      <c r="A46" s="48" t="s">
        <v>49</v>
      </c>
      <c r="B46" s="48"/>
      <c r="C46" s="48"/>
      <c r="D46" s="48"/>
      <c r="E46" s="48"/>
      <c r="F46" s="48"/>
      <c r="G46" s="2"/>
    </row>
    <row r="47" spans="1:7" ht="27.75" x14ac:dyDescent="0.65">
      <c r="A47" s="48" t="s">
        <v>41</v>
      </c>
      <c r="B47" s="48"/>
      <c r="C47" s="48"/>
      <c r="D47" s="48"/>
      <c r="E47" s="48"/>
      <c r="F47" s="48"/>
      <c r="G47" s="2"/>
    </row>
    <row r="48" spans="1:7" ht="27.75" x14ac:dyDescent="0.65">
      <c r="A48" s="49" t="s">
        <v>51</v>
      </c>
      <c r="B48" s="48"/>
      <c r="C48" s="48"/>
      <c r="D48" s="48"/>
      <c r="E48" s="48"/>
      <c r="F48" s="48"/>
      <c r="G48" s="2"/>
    </row>
    <row r="49" spans="6:6" x14ac:dyDescent="0.55000000000000004">
      <c r="F49" s="30"/>
    </row>
  </sheetData>
  <sheetProtection selectLockedCells="1"/>
  <mergeCells count="23">
    <mergeCell ref="D13:E13"/>
    <mergeCell ref="A2:F2"/>
    <mergeCell ref="A3:F3"/>
    <mergeCell ref="A4:F4"/>
    <mergeCell ref="A5:F5"/>
    <mergeCell ref="A6:F6"/>
    <mergeCell ref="A7:B7"/>
    <mergeCell ref="D7:E7"/>
    <mergeCell ref="A8:B8"/>
    <mergeCell ref="D8:E8"/>
    <mergeCell ref="A9:B9"/>
    <mergeCell ref="D9:E9"/>
    <mergeCell ref="D10:E10"/>
    <mergeCell ref="A44:F44"/>
    <mergeCell ref="A46:F46"/>
    <mergeCell ref="A47:F47"/>
    <mergeCell ref="A48:F48"/>
    <mergeCell ref="A19:B19"/>
    <mergeCell ref="A20:B20"/>
    <mergeCell ref="A21:B21"/>
    <mergeCell ref="B31:D31"/>
    <mergeCell ref="B32:D32"/>
    <mergeCell ref="B33:D33"/>
  </mergeCells>
  <printOptions horizontalCentered="1"/>
  <pageMargins left="0" right="0" top="0.39370078740157483" bottom="0" header="0.31496062992125984" footer="0.31496062992125984"/>
  <pageSetup paperSize="9" scale="7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มี.ค.</vt:lpstr>
      <vt:lpstr>มี.ค.!Print_Area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2021-04-19T05:56:14Z</cp:lastPrinted>
  <dcterms:created xsi:type="dcterms:W3CDTF">2017-05-25T10:38:01Z</dcterms:created>
  <dcterms:modified xsi:type="dcterms:W3CDTF">2021-04-19T05:56:22Z</dcterms:modified>
</cp:coreProperties>
</file>